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3030" activeTab="0"/>
  </bookViews>
  <sheets>
    <sheet name="Storico" sheetId="1" r:id="rId1"/>
  </sheets>
  <definedNames>
    <definedName name="_xlnm.Print_Area" localSheetId="0">'Storico'!$A$1:$K$15</definedName>
  </definedNames>
  <calcPr fullCalcOnLoad="1"/>
</workbook>
</file>

<file path=xl/sharedStrings.xml><?xml version="1.0" encoding="utf-8"?>
<sst xmlns="http://schemas.openxmlformats.org/spreadsheetml/2006/main" count="15" uniqueCount="11">
  <si>
    <t>Earning per share (eps)</t>
  </si>
  <si>
    <t>Reference price at 31.12</t>
  </si>
  <si>
    <t>Average price at 31.12</t>
  </si>
  <si>
    <t>Number of share at 31.12</t>
  </si>
  <si>
    <t>Average number of outstanding shares</t>
  </si>
  <si>
    <t>Group Net Profit</t>
  </si>
  <si>
    <t>Dividend totally paid</t>
  </si>
  <si>
    <t>Dividend per share</t>
  </si>
  <si>
    <t>EUR</t>
  </si>
  <si>
    <t>million EUR</t>
  </si>
  <si>
    <t xml:space="preserve">SHARE KEY FIGURES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</si>
</sst>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#,##0_);\(#,##0\)"/>
    <numFmt numFmtId="168" formatCode="#,##0.0_);\(#,##0.0\)"/>
    <numFmt numFmtId="169" formatCode="#,##0.00_);\(#,##0.00\)"/>
    <numFmt numFmtId="170" formatCode="#,##0.000_);\(#,##0.000\)"/>
    <numFmt numFmtId="171" formatCode="_-* #,##0.000_-;\-* #,##0.000_-;_-* &quot;-&quot;???_-;_-@_-"/>
    <numFmt numFmtId="172" formatCode="#,##0.0000_);\(#,##0.0000\)"/>
    <numFmt numFmtId="173" formatCode="#,##0.00000_);\(#,##0.00000\)"/>
    <numFmt numFmtId="174" formatCode="#,##0.000000_);\(#,##0.000000\)"/>
    <numFmt numFmtId="175" formatCode="0.000"/>
    <numFmt numFmtId="176" formatCode="#,##0.0"/>
    <numFmt numFmtId="177" formatCode="#,##0.000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0" fillId="33" borderId="0" xfId="43" applyNumberFormat="1" applyFont="1" applyFill="1" applyBorder="1" applyAlignment="1">
      <alignment/>
    </xf>
    <xf numFmtId="165" fontId="0" fillId="33" borderId="0" xfId="43" applyNumberFormat="1" applyFont="1" applyFill="1" applyBorder="1" applyAlignment="1">
      <alignment/>
    </xf>
    <xf numFmtId="165" fontId="0" fillId="33" borderId="0" xfId="43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166" fontId="0" fillId="33" borderId="0" xfId="43" applyNumberFormat="1" applyFont="1" applyFill="1" applyBorder="1" applyAlignment="1">
      <alignment/>
    </xf>
    <xf numFmtId="167" fontId="0" fillId="33" borderId="0" xfId="44" applyNumberFormat="1" applyFont="1" applyFill="1" applyBorder="1" applyAlignment="1">
      <alignment horizontal="right"/>
    </xf>
    <xf numFmtId="170" fontId="0" fillId="33" borderId="0" xfId="44" applyNumberFormat="1" applyFont="1" applyFill="1" applyBorder="1" applyAlignment="1">
      <alignment horizontal="right"/>
    </xf>
    <xf numFmtId="43" fontId="0" fillId="33" borderId="0" xfId="43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172" fontId="0" fillId="33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43" applyNumberFormat="1" applyFont="1" applyFill="1" applyAlignment="1">
      <alignment/>
    </xf>
    <xf numFmtId="167" fontId="0" fillId="0" borderId="0" xfId="44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showGridLines="0"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40.8515625" style="1" bestFit="1" customWidth="1"/>
    <col min="2" max="2" width="12.7109375" style="1" bestFit="1" customWidth="1"/>
    <col min="3" max="4" width="12.7109375" style="1" customWidth="1"/>
    <col min="5" max="10" width="14.00390625" style="9" bestFit="1" customWidth="1"/>
    <col min="11" max="11" width="13.421875" style="9" bestFit="1" customWidth="1"/>
    <col min="12" max="16" width="12.57421875" style="9" bestFit="1" customWidth="1"/>
    <col min="17" max="16384" width="9.140625" style="9" customWidth="1"/>
  </cols>
  <sheetData>
    <row r="2" spans="1:4" s="2" customFormat="1" ht="15.75">
      <c r="A2" s="17" t="s">
        <v>10</v>
      </c>
      <c r="B2" s="15"/>
      <c r="C2" s="15"/>
      <c r="D2" s="15"/>
    </row>
    <row r="3" spans="1:4" s="2" customFormat="1" ht="12.75">
      <c r="A3" s="16"/>
      <c r="B3" s="16"/>
      <c r="C3" s="16"/>
      <c r="D3" s="16"/>
    </row>
    <row r="4" spans="3:15" s="3" customFormat="1" ht="12.75">
      <c r="C4" s="10">
        <v>2016</v>
      </c>
      <c r="D4" s="10">
        <v>2015</v>
      </c>
      <c r="E4" s="10">
        <v>2014</v>
      </c>
      <c r="F4" s="10">
        <v>2013</v>
      </c>
      <c r="G4" s="10">
        <v>2012</v>
      </c>
      <c r="H4" s="10">
        <v>2011</v>
      </c>
      <c r="I4" s="10">
        <v>2010</v>
      </c>
      <c r="J4" s="10">
        <v>2009</v>
      </c>
      <c r="K4" s="10">
        <v>2008</v>
      </c>
      <c r="L4" s="10">
        <v>2007</v>
      </c>
      <c r="M4" s="10">
        <v>2006</v>
      </c>
      <c r="N4" s="10">
        <v>2005</v>
      </c>
      <c r="O4" s="10">
        <v>2004</v>
      </c>
    </row>
    <row r="5" spans="9:15" s="3" customFormat="1" ht="12.75">
      <c r="I5" s="4"/>
      <c r="J5" s="4"/>
      <c r="K5" s="4"/>
      <c r="L5" s="4"/>
      <c r="M5" s="4"/>
      <c r="N5" s="4"/>
      <c r="O5" s="4"/>
    </row>
    <row r="6" spans="1:15" s="8" customFormat="1" ht="12.75">
      <c r="A6" s="5" t="s">
        <v>1</v>
      </c>
      <c r="B6" s="5" t="s">
        <v>8</v>
      </c>
      <c r="C6" s="19">
        <v>10.2</v>
      </c>
      <c r="D6" s="19">
        <v>12.47</v>
      </c>
      <c r="E6" s="19">
        <v>9.26</v>
      </c>
      <c r="F6" s="19">
        <v>9.75</v>
      </c>
      <c r="G6" s="5">
        <v>7.63</v>
      </c>
      <c r="H6" s="5">
        <v>8.78</v>
      </c>
      <c r="I6" s="14">
        <v>10.45</v>
      </c>
      <c r="J6" s="14">
        <v>9.68</v>
      </c>
      <c r="K6" s="14">
        <v>8.51</v>
      </c>
      <c r="L6" s="14">
        <v>12.878</v>
      </c>
      <c r="M6" s="14">
        <v>17.395</v>
      </c>
      <c r="N6" s="14">
        <v>20.29</v>
      </c>
      <c r="O6" s="14">
        <v>8.757</v>
      </c>
    </row>
    <row r="7" spans="1:15" s="8" customFormat="1" ht="12.75">
      <c r="A7" s="5" t="s">
        <v>2</v>
      </c>
      <c r="B7" s="5" t="s">
        <v>8</v>
      </c>
      <c r="C7" s="20">
        <v>10.61</v>
      </c>
      <c r="D7" s="20">
        <v>11.79</v>
      </c>
      <c r="E7" s="20">
        <v>10.52</v>
      </c>
      <c r="F7" s="20">
        <v>7.78</v>
      </c>
      <c r="G7" s="5">
        <v>6.2</v>
      </c>
      <c r="H7" s="5">
        <v>9.29</v>
      </c>
      <c r="I7" s="14">
        <v>9.92</v>
      </c>
      <c r="J7" s="14">
        <v>10.007</v>
      </c>
      <c r="K7" s="14">
        <v>12.247</v>
      </c>
      <c r="L7" s="14">
        <v>17.37</v>
      </c>
      <c r="M7" s="14">
        <v>18.971</v>
      </c>
      <c r="N7" s="14">
        <v>15.61</v>
      </c>
      <c r="O7" s="14">
        <v>5.738</v>
      </c>
    </row>
    <row r="8" spans="1:15" s="8" customFormat="1" ht="12.75">
      <c r="A8" s="5" t="s">
        <v>3</v>
      </c>
      <c r="B8" s="5"/>
      <c r="C8" s="8">
        <v>150320000</v>
      </c>
      <c r="D8" s="8">
        <v>150320000</v>
      </c>
      <c r="E8" s="8">
        <v>150320000</v>
      </c>
      <c r="F8" s="8">
        <v>150320000</v>
      </c>
      <c r="G8" s="8">
        <v>150320000</v>
      </c>
      <c r="H8" s="8">
        <v>150320000</v>
      </c>
      <c r="I8" s="8">
        <v>150320000</v>
      </c>
      <c r="J8" s="8">
        <v>150320000</v>
      </c>
      <c r="K8" s="8">
        <v>150320000</v>
      </c>
      <c r="L8" s="8">
        <v>150320000</v>
      </c>
      <c r="M8" s="8">
        <v>150320000</v>
      </c>
      <c r="N8" s="8">
        <v>150320000</v>
      </c>
      <c r="O8" s="8">
        <v>161782000</v>
      </c>
    </row>
    <row r="9" spans="1:15" s="8" customFormat="1" ht="12.75">
      <c r="A9" s="5" t="s">
        <v>4</v>
      </c>
      <c r="B9" s="5"/>
      <c r="C9" s="22">
        <v>144142788</v>
      </c>
      <c r="D9" s="21">
        <v>142804000</v>
      </c>
      <c r="E9" s="21">
        <v>142804000</v>
      </c>
      <c r="F9" s="21">
        <v>142804000</v>
      </c>
      <c r="G9" s="21">
        <v>145060615</v>
      </c>
      <c r="H9" s="12">
        <v>148220000</v>
      </c>
      <c r="I9" s="12">
        <v>148220000</v>
      </c>
      <c r="J9" s="12">
        <v>148220000</v>
      </c>
      <c r="K9" s="12">
        <v>148308882</v>
      </c>
      <c r="L9" s="12">
        <v>149664544</v>
      </c>
      <c r="M9" s="12">
        <v>150096937</v>
      </c>
      <c r="N9" s="12">
        <v>150083447</v>
      </c>
      <c r="O9" s="12">
        <v>149096118</v>
      </c>
    </row>
    <row r="10" spans="1:15" s="3" customFormat="1" ht="12.75">
      <c r="A10" s="5" t="s">
        <v>5</v>
      </c>
      <c r="B10" s="5" t="s">
        <v>9</v>
      </c>
      <c r="C10" s="19">
        <v>122.459</v>
      </c>
      <c r="D10" s="19">
        <v>20.626</v>
      </c>
      <c r="E10" s="24">
        <v>47.761</v>
      </c>
      <c r="F10" s="24">
        <v>28.395</v>
      </c>
      <c r="G10" s="5">
        <v>151.225</v>
      </c>
      <c r="H10" s="5">
        <v>65.095</v>
      </c>
      <c r="I10" s="13">
        <v>10.382</v>
      </c>
      <c r="J10" s="13">
        <v>6.958</v>
      </c>
      <c r="K10" s="13">
        <v>646.033</v>
      </c>
      <c r="L10" s="13">
        <v>170.936</v>
      </c>
      <c r="M10" s="13">
        <v>152.777</v>
      </c>
      <c r="N10" s="13">
        <v>385.249</v>
      </c>
      <c r="O10" s="13">
        <v>193.922</v>
      </c>
    </row>
    <row r="11" spans="1:15" s="8" customFormat="1" ht="12.75">
      <c r="A11" s="6" t="s">
        <v>0</v>
      </c>
      <c r="B11" s="5" t="s">
        <v>8</v>
      </c>
      <c r="C11" s="25">
        <f>+(C10*1000000)/C9</f>
        <v>0.8495673054416014</v>
      </c>
      <c r="D11" s="25">
        <f>+(D10*1000000)/D9</f>
        <v>0.14443573009159408</v>
      </c>
      <c r="E11" s="25">
        <f>+(E10*1000000)/E9</f>
        <v>0.3344514159267247</v>
      </c>
      <c r="F11" s="25">
        <f>+(F10*1000000)/F9</f>
        <v>0.19883896809613177</v>
      </c>
      <c r="G11" s="5">
        <v>1.042</v>
      </c>
      <c r="H11" s="5">
        <v>0.439</v>
      </c>
      <c r="I11" s="13">
        <v>0.07</v>
      </c>
      <c r="J11" s="13">
        <v>0.047</v>
      </c>
      <c r="K11" s="13">
        <v>4.356</v>
      </c>
      <c r="L11" s="13">
        <v>1.142</v>
      </c>
      <c r="M11" s="13">
        <v>1.018</v>
      </c>
      <c r="N11" s="13">
        <v>2.567</v>
      </c>
      <c r="O11" s="13">
        <v>1.301</v>
      </c>
    </row>
    <row r="12" spans="1:15" s="8" customFormat="1" ht="12.75">
      <c r="A12" s="5" t="s">
        <v>6</v>
      </c>
      <c r="B12" s="5" t="s">
        <v>9</v>
      </c>
      <c r="C12" s="23">
        <v>142.804</v>
      </c>
      <c r="D12" s="23">
        <v>71.398</v>
      </c>
      <c r="E12" s="23">
        <v>142.8</v>
      </c>
      <c r="F12" s="23">
        <v>57.1</v>
      </c>
      <c r="G12" s="5">
        <v>58.98</v>
      </c>
      <c r="H12" s="5">
        <v>59.288</v>
      </c>
      <c r="I12" s="11">
        <v>59.288</v>
      </c>
      <c r="J12" s="11">
        <v>133.398</v>
      </c>
      <c r="K12" s="11">
        <v>59.289</v>
      </c>
      <c r="L12" s="11">
        <v>59.866</v>
      </c>
      <c r="M12" s="11">
        <v>60.125</v>
      </c>
      <c r="N12" s="11">
        <v>44.926</v>
      </c>
      <c r="O12" s="11">
        <v>29.71</v>
      </c>
    </row>
    <row r="13" spans="1:15" s="8" customFormat="1" ht="12.75">
      <c r="A13" s="5" t="s">
        <v>7</v>
      </c>
      <c r="B13" s="5" t="s">
        <v>8</v>
      </c>
      <c r="C13" s="19">
        <v>1</v>
      </c>
      <c r="D13" s="19">
        <v>0.5</v>
      </c>
      <c r="E13" s="19">
        <v>1</v>
      </c>
      <c r="F13" s="19">
        <v>0.4</v>
      </c>
      <c r="G13" s="5">
        <v>0.4</v>
      </c>
      <c r="H13" s="5">
        <v>0.4</v>
      </c>
      <c r="I13" s="7">
        <v>0.4</v>
      </c>
      <c r="J13" s="7">
        <v>0.9</v>
      </c>
      <c r="K13" s="7">
        <v>0.4</v>
      </c>
      <c r="L13" s="7">
        <v>0.4</v>
      </c>
      <c r="M13" s="7">
        <v>0.4</v>
      </c>
      <c r="N13" s="7">
        <v>0.3</v>
      </c>
      <c r="O13" s="7">
        <v>0.2</v>
      </c>
    </row>
    <row r="14" spans="1:2" s="8" customFormat="1" ht="12.75">
      <c r="A14" s="3"/>
      <c r="B14" s="3"/>
    </row>
    <row r="15" spans="5:11" ht="12.75">
      <c r="E15" s="14"/>
      <c r="F15" s="14"/>
      <c r="G15" s="14"/>
      <c r="H15" s="14"/>
      <c r="I15" s="14"/>
      <c r="J15" s="14"/>
      <c r="K15" s="14"/>
    </row>
    <row r="16" spans="5:11" ht="12.75">
      <c r="E16" s="14"/>
      <c r="F16" s="14"/>
      <c r="G16" s="14"/>
      <c r="H16" s="14"/>
      <c r="I16" s="14"/>
      <c r="J16" s="14"/>
      <c r="K16" s="14"/>
    </row>
    <row r="17" spans="5:11" ht="12.75">
      <c r="E17" s="8"/>
      <c r="F17" s="8"/>
      <c r="G17" s="8"/>
      <c r="H17" s="8"/>
      <c r="I17" s="8"/>
      <c r="J17" s="8"/>
      <c r="K17" s="8"/>
    </row>
    <row r="18" spans="5:11" ht="12.75">
      <c r="E18" s="18"/>
      <c r="F18" s="18"/>
      <c r="G18" s="18"/>
      <c r="H18" s="18"/>
      <c r="I18" s="18"/>
      <c r="J18" s="18"/>
      <c r="K18" s="18"/>
    </row>
    <row r="19" spans="5:11" ht="12.75">
      <c r="E19" s="12"/>
      <c r="F19" s="12"/>
      <c r="G19" s="12"/>
      <c r="H19" s="12"/>
      <c r="I19" s="12"/>
      <c r="J19" s="12"/>
      <c r="K19" s="12"/>
    </row>
    <row r="20" spans="5:11" ht="12.75">
      <c r="E20" s="12"/>
      <c r="F20" s="12"/>
      <c r="G20" s="12"/>
      <c r="H20" s="12"/>
      <c r="I20" s="12"/>
      <c r="J20" s="12"/>
      <c r="K20" s="12"/>
    </row>
    <row r="21" spans="5:11" ht="12.75">
      <c r="E21" s="13"/>
      <c r="F21" s="13"/>
      <c r="G21" s="13"/>
      <c r="H21" s="13"/>
      <c r="I21" s="13"/>
      <c r="J21" s="13"/>
      <c r="K21" s="13"/>
    </row>
    <row r="22" spans="5:11" ht="12.75">
      <c r="E22" s="13"/>
      <c r="F22" s="13"/>
      <c r="G22" s="13"/>
      <c r="H22" s="13"/>
      <c r="I22" s="13"/>
      <c r="J22" s="13"/>
      <c r="K22" s="13"/>
    </row>
    <row r="23" spans="5:11" ht="12.75">
      <c r="E23" s="11"/>
      <c r="F23" s="11"/>
      <c r="G23" s="11"/>
      <c r="H23" s="11"/>
      <c r="I23" s="11"/>
      <c r="J23" s="11"/>
      <c r="K23" s="11"/>
    </row>
    <row r="24" spans="5:11" ht="12.75">
      <c r="E24" s="7"/>
      <c r="F24" s="7"/>
      <c r="G24" s="7"/>
      <c r="H24" s="7"/>
      <c r="I24" s="7"/>
      <c r="J24" s="7"/>
      <c r="K24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Elena Barberis</cp:lastModifiedBy>
  <cp:lastPrinted>2012-07-27T05:40:43Z</cp:lastPrinted>
  <dcterms:created xsi:type="dcterms:W3CDTF">2010-05-04T16:20:08Z</dcterms:created>
  <dcterms:modified xsi:type="dcterms:W3CDTF">2017-08-01T15:40:50Z</dcterms:modified>
  <cp:category/>
  <cp:version/>
  <cp:contentType/>
  <cp:contentStatus/>
</cp:coreProperties>
</file>